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user\Desktop\меню\февраль 2025г СОШ 7\"/>
    </mc:Choice>
  </mc:AlternateContent>
  <xr:revisionPtr revIDLastSave="0" documentId="13_ncr:1_{2B940980-A668-4C04-A73E-9E04CAA7DACF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4" i="1" l="1"/>
  <c r="I14" i="1"/>
  <c r="G14" i="1"/>
  <c r="F14" i="1"/>
  <c r="L14" i="1"/>
  <c r="L24" i="1"/>
  <c r="J24" i="1"/>
  <c r="I24" i="1"/>
  <c r="H24" i="1"/>
  <c r="G24" i="1"/>
  <c r="F24" i="1"/>
  <c r="B15" i="1"/>
  <c r="A15" i="1"/>
  <c r="H14" i="1"/>
</calcChain>
</file>

<file path=xl/sharedStrings.xml><?xml version="1.0" encoding="utf-8"?>
<sst xmlns="http://schemas.openxmlformats.org/spreadsheetml/2006/main" count="76" uniqueCount="62">
  <si>
    <t>Прием пищи</t>
  </si>
  <si>
    <t>Белки</t>
  </si>
  <si>
    <t>Жиры</t>
  </si>
  <si>
    <t>Углеводы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</si>
  <si>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</si>
  <si>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</si>
  <si>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</si>
  <si>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</si>
  <si>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</si>
  <si>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</si>
  <si>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</si>
  <si>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</si>
  <si>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</si>
  <si>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</si>
  <si>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</si>
  <si>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</si>
  <si>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</si>
  <si>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</si>
  <si>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</si>
  <si>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</si>
  <si>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</si>
  <si>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</si>
  <si>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</si>
  <si>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</si>
  <si>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напиток</t>
  </si>
  <si>
    <t>итого</t>
  </si>
  <si>
    <t>Вес блюда, г</t>
  </si>
  <si>
    <t>Цена</t>
  </si>
  <si>
    <t>день</t>
  </si>
  <si>
    <t>месяц</t>
  </si>
  <si>
    <t>год</t>
  </si>
  <si>
    <t>хлеб белый</t>
  </si>
  <si>
    <t>хлеб ржан.</t>
  </si>
  <si>
    <t>каша гречневая рассыпчатая</t>
  </si>
  <si>
    <t>компот из плодов свежих (яблоки)</t>
  </si>
  <si>
    <t>хлеб пшеничный</t>
  </si>
  <si>
    <t xml:space="preserve">хлеб ржаной </t>
  </si>
  <si>
    <t>114</t>
  </si>
  <si>
    <t>175</t>
  </si>
  <si>
    <t>236</t>
  </si>
  <si>
    <t>3</t>
  </si>
  <si>
    <t>3 блюдо</t>
  </si>
  <si>
    <t xml:space="preserve">салат из капусты с горошком </t>
  </si>
  <si>
    <t xml:space="preserve">каша пшеничная рассыпчатая </t>
  </si>
  <si>
    <t>чай с сахаром</t>
  </si>
  <si>
    <t>90</t>
  </si>
  <si>
    <t>2</t>
  </si>
  <si>
    <t>5</t>
  </si>
  <si>
    <t>35</t>
  </si>
  <si>
    <t>75</t>
  </si>
  <si>
    <t>182</t>
  </si>
  <si>
    <t>261</t>
  </si>
  <si>
    <t>И.О. директора</t>
  </si>
  <si>
    <t>МКОУ СОШ №7 города Буйнакска</t>
  </si>
  <si>
    <t>Асхабова З.А.</t>
  </si>
  <si>
    <t>февраля</t>
  </si>
  <si>
    <t>гуляш из куриной грудки</t>
  </si>
  <si>
    <t>фрукты</t>
  </si>
  <si>
    <t>яблоки</t>
  </si>
  <si>
    <t>суп фасолевый с овощами</t>
  </si>
  <si>
    <t>фрикадельки из курицы</t>
  </si>
  <si>
    <t>231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</si>
</sst>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49" fontId="0" fillId="3" borderId="2" xfId="0" applyNumberFormat="1" applyFill="1" applyBorder="1"/>
    <xf numFmtId="0" fontId="0" fillId="3" borderId="2" xfId="0" applyFill="1" applyBorder="1" applyAlignment="1">
      <alignment vertical="top"/>
    </xf>
    <xf numFmtId="0" fontId="0" fillId="3" borderId="2" xfId="0" applyFill="1" applyBorder="1"/>
    <xf numFmtId="0" fontId="0" fillId="3" borderId="2" xfId="0" applyFill="1" applyBorder="1" applyAlignment="1">
      <alignment horizontal="right" vertical="top"/>
    </xf>
    <xf numFmtId="0" fontId="0" fillId="3" borderId="16" xfId="0" applyFill="1" applyBorder="1" applyAlignment="1">
      <alignment vertical="top"/>
    </xf>
    <xf numFmtId="0" fontId="0" fillId="3" borderId="16" xfId="0" applyFill="1" applyBorder="1"/>
    <xf numFmtId="49" fontId="0" fillId="3" borderId="2" xfId="0" applyNumberFormat="1" applyFill="1" applyBorder="1" applyAlignment="1">
      <alignment wrapText="1"/>
    </xf>
    <xf numFmtId="0" fontId="0" fillId="3" borderId="2" xfId="0" applyFill="1" applyBorder="1" applyAlignment="1">
      <alignment horizontal="right"/>
    </xf>
    <xf numFmtId="49" fontId="0" fillId="3" borderId="2" xfId="0" applyNumberFormat="1" applyFill="1" applyBorder="1" applyAlignment="1">
      <alignment horizontal="right"/>
    </xf>
    <xf numFmtId="49" fontId="0" fillId="3" borderId="16" xfId="0" applyNumberFormat="1" applyFill="1" applyBorder="1" applyAlignment="1">
      <alignment horizontal="right"/>
    </xf>
    <xf numFmtId="49" fontId="0" fillId="3" borderId="2" xfId="0" applyNumberFormat="1" applyFill="1" applyBorder="1" applyAlignment="1">
      <alignment vertical="top" wrapText="1"/>
    </xf>
    <xf numFmtId="49" fontId="0" fillId="3" borderId="4" xfId="0" applyNumberFormat="1" applyFill="1" applyBorder="1"/>
    <xf numFmtId="0" fontId="0" fillId="3" borderId="19" xfId="0" applyFill="1" applyBorder="1"/>
    <xf numFmtId="49" fontId="0" fillId="3" borderId="19" xfId="0" applyNumberFormat="1" applyFill="1" applyBorder="1"/>
    <xf numFmtId="0" fontId="1" fillId="2" borderId="2" xfId="0" applyFont="1" applyFill="1" applyBorder="1" applyAlignment="1" applyProtection="1">
      <alignment horizontal="left" wrapText="1"/>
      <protection locked="0"/>
    </xf>
    <xf numFmtId="0" fontId="0" fillId="3" borderId="8" xfId="0" applyFill="1" applyBorder="1" applyAlignment="1">
      <alignment horizontal="left"/>
    </xf>
    <xf numFmtId="0" fontId="0" fillId="3" borderId="9" xfId="0" applyFill="1" applyBorder="1" applyAlignment="1">
      <alignment horizontal="left"/>
    </xf>
    <xf numFmtId="0" fontId="0" fillId="3" borderId="10" xfId="0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sqref="A1:L24"/>
    </sheetView>
  </sheetViews>
  <sheetFormatPr defaultColWidth="9.1796875" defaultRowHeight="12.5" x14ac:dyDescent="0.25"/>
  <cols>
    <col min="1" max="1" width="4.7265625" style="2" customWidth="1"/>
    <col min="2" max="2" width="5.26953125" style="2" customWidth="1"/>
    <col min="3" max="3" width="9.1796875" style="1"/>
    <col min="4" max="4" width="12.26953125" style="1" customWidth="1"/>
    <col min="5" max="5" width="33.7265625" style="2" customWidth="1"/>
    <col min="6" max="6" width="9.26953125" style="2" customWidth="1"/>
    <col min="7" max="7" width="10" style="2" customWidth="1"/>
    <col min="8" max="8" width="7.54296875" style="2" customWidth="1"/>
    <col min="9" max="9" width="9.7265625" style="2" customWidth="1"/>
    <col min="10" max="10" width="8.1796875" style="2" customWidth="1"/>
    <col min="11" max="11" width="10" style="2" customWidth="1"/>
    <col min="12" max="16384" width="9.1796875" style="2"/>
  </cols>
  <sheetData>
    <row r="1" spans="1:12" ht="18" customHeight="1" thickBot="1" x14ac:dyDescent="0.4">
      <c r="A1" s="1" t="s">
        <v>4</v>
      </c>
      <c r="C1" s="55" t="s">
        <v>53</v>
      </c>
      <c r="D1" s="56"/>
      <c r="E1" s="57"/>
      <c r="F1" s="12" t="s">
        <v>13</v>
      </c>
      <c r="G1" s="2" t="s">
        <v>14</v>
      </c>
      <c r="H1" s="54" t="s">
        <v>52</v>
      </c>
      <c r="I1" s="54"/>
      <c r="J1" s="54"/>
      <c r="K1" s="54"/>
    </row>
    <row r="2" spans="1:12" ht="18" customHeight="1" x14ac:dyDescent="0.25">
      <c r="A2" s="25"/>
      <c r="C2" s="2"/>
      <c r="G2" s="2" t="s">
        <v>15</v>
      </c>
      <c r="H2" s="54" t="s">
        <v>54</v>
      </c>
      <c r="I2" s="54"/>
      <c r="J2" s="54"/>
      <c r="K2" s="54"/>
    </row>
    <row r="3" spans="1:12" ht="17.25" customHeight="1" x14ac:dyDescent="0.25">
      <c r="A3" s="4" t="s">
        <v>5</v>
      </c>
      <c r="C3" s="2"/>
      <c r="D3" s="3"/>
      <c r="E3" s="28" t="s">
        <v>6</v>
      </c>
      <c r="G3" s="2" t="s">
        <v>16</v>
      </c>
      <c r="H3" s="38">
        <v>18</v>
      </c>
      <c r="I3" s="38" t="s">
        <v>55</v>
      </c>
      <c r="J3" s="39">
        <v>2025</v>
      </c>
      <c r="K3" s="1"/>
    </row>
    <row r="4" spans="1:12" x14ac:dyDescent="0.25">
      <c r="C4" s="2"/>
      <c r="D4" s="4"/>
      <c r="H4" s="37" t="s">
        <v>28</v>
      </c>
      <c r="I4" s="37" t="s">
        <v>29</v>
      </c>
      <c r="J4" s="37" t="s">
        <v>30</v>
      </c>
    </row>
    <row r="5" spans="1:12" ht="31.5" x14ac:dyDescent="0.25">
      <c r="A5" s="35" t="s">
        <v>11</v>
      </c>
      <c r="B5" s="36" t="s">
        <v>12</v>
      </c>
      <c r="C5" s="26" t="s">
        <v>0</v>
      </c>
      <c r="D5" s="26" t="s">
        <v>10</v>
      </c>
      <c r="E5" s="26" t="s">
        <v>9</v>
      </c>
      <c r="F5" s="26" t="s">
        <v>26</v>
      </c>
      <c r="G5" s="26" t="s">
        <v>1</v>
      </c>
      <c r="H5" s="26" t="s">
        <v>2</v>
      </c>
      <c r="I5" s="26" t="s">
        <v>3</v>
      </c>
      <c r="J5" s="26" t="s">
        <v>7</v>
      </c>
      <c r="K5" s="27" t="s">
        <v>8</v>
      </c>
      <c r="L5" s="26" t="s">
        <v>27</v>
      </c>
    </row>
    <row r="6" spans="1:12" ht="14.5" x14ac:dyDescent="0.35">
      <c r="A6" s="18">
        <v>1</v>
      </c>
      <c r="B6" s="19">
        <v>1</v>
      </c>
      <c r="C6" s="20" t="s">
        <v>17</v>
      </c>
      <c r="D6" s="5"/>
      <c r="E6" s="29"/>
      <c r="F6" s="30"/>
      <c r="G6" s="30"/>
      <c r="H6" s="30"/>
      <c r="I6" s="30"/>
      <c r="J6" s="30"/>
      <c r="K6" s="31"/>
      <c r="L6" s="30"/>
    </row>
    <row r="7" spans="1:12" ht="14.5" x14ac:dyDescent="0.35">
      <c r="A7" s="21"/>
      <c r="B7" s="14"/>
      <c r="C7" s="11"/>
      <c r="D7" s="7" t="s">
        <v>18</v>
      </c>
      <c r="E7" s="41" t="s">
        <v>33</v>
      </c>
      <c r="F7" s="43">
        <v>150</v>
      </c>
      <c r="G7" s="41">
        <v>9</v>
      </c>
      <c r="H7" s="41">
        <v>6</v>
      </c>
      <c r="I7" s="44">
        <v>39</v>
      </c>
      <c r="J7" s="41">
        <v>243</v>
      </c>
      <c r="K7" s="46" t="s">
        <v>37</v>
      </c>
      <c r="L7" s="33">
        <v>11.46</v>
      </c>
    </row>
    <row r="8" spans="1:12" ht="14.5" x14ac:dyDescent="0.35">
      <c r="A8" s="21"/>
      <c r="B8" s="14"/>
      <c r="C8" s="11"/>
      <c r="D8" s="7" t="s">
        <v>18</v>
      </c>
      <c r="E8" s="41" t="s">
        <v>56</v>
      </c>
      <c r="F8" s="43">
        <v>90</v>
      </c>
      <c r="G8" s="41">
        <v>14</v>
      </c>
      <c r="H8" s="41">
        <v>14</v>
      </c>
      <c r="I8" s="44">
        <v>2</v>
      </c>
      <c r="J8" s="41">
        <v>190</v>
      </c>
      <c r="K8" s="46" t="s">
        <v>38</v>
      </c>
      <c r="L8" s="33">
        <v>43.23</v>
      </c>
    </row>
    <row r="9" spans="1:12" ht="14.5" x14ac:dyDescent="0.35">
      <c r="A9" s="21"/>
      <c r="B9" s="14"/>
      <c r="C9" s="11"/>
      <c r="D9" s="7" t="s">
        <v>24</v>
      </c>
      <c r="E9" s="42" t="s">
        <v>34</v>
      </c>
      <c r="F9" s="42">
        <v>200</v>
      </c>
      <c r="G9" s="42"/>
      <c r="H9" s="42"/>
      <c r="I9" s="45">
        <v>28</v>
      </c>
      <c r="J9" s="42">
        <v>114</v>
      </c>
      <c r="K9" s="40" t="s">
        <v>39</v>
      </c>
      <c r="L9" s="33">
        <v>4.99</v>
      </c>
    </row>
    <row r="10" spans="1:12" ht="14.5" x14ac:dyDescent="0.35">
      <c r="A10" s="21"/>
      <c r="B10" s="14"/>
      <c r="C10" s="11"/>
      <c r="D10" s="7" t="s">
        <v>31</v>
      </c>
      <c r="E10" s="41" t="s">
        <v>35</v>
      </c>
      <c r="F10" s="42">
        <v>30</v>
      </c>
      <c r="G10" s="42">
        <v>2</v>
      </c>
      <c r="H10" s="42"/>
      <c r="I10" s="45">
        <v>14</v>
      </c>
      <c r="J10" s="42">
        <v>80</v>
      </c>
      <c r="K10" s="40" t="s">
        <v>40</v>
      </c>
      <c r="L10" s="33">
        <v>1.44</v>
      </c>
    </row>
    <row r="11" spans="1:12" ht="14.5" x14ac:dyDescent="0.35">
      <c r="A11" s="21"/>
      <c r="B11" s="14"/>
      <c r="C11" s="11"/>
      <c r="D11" s="40" t="s">
        <v>32</v>
      </c>
      <c r="E11" s="41" t="s">
        <v>36</v>
      </c>
      <c r="F11" s="42">
        <v>10</v>
      </c>
      <c r="G11" s="42">
        <v>1</v>
      </c>
      <c r="H11" s="42"/>
      <c r="I11" s="45">
        <v>3</v>
      </c>
      <c r="J11" s="42">
        <v>26</v>
      </c>
      <c r="K11" s="40"/>
      <c r="L11" s="33">
        <v>0.48</v>
      </c>
    </row>
    <row r="12" spans="1:12" ht="14.5" x14ac:dyDescent="0.35">
      <c r="A12" s="21"/>
      <c r="B12" s="14"/>
      <c r="C12" s="11"/>
      <c r="D12" s="40" t="s">
        <v>20</v>
      </c>
      <c r="E12" s="42" t="s">
        <v>42</v>
      </c>
      <c r="F12" s="47">
        <v>60</v>
      </c>
      <c r="G12" s="42">
        <v>1</v>
      </c>
      <c r="H12" s="42">
        <v>5</v>
      </c>
      <c r="I12" s="45">
        <v>5</v>
      </c>
      <c r="J12" s="42">
        <v>52</v>
      </c>
      <c r="K12" s="40" t="s">
        <v>48</v>
      </c>
      <c r="L12" s="33">
        <v>6.65</v>
      </c>
    </row>
    <row r="13" spans="1:12" ht="14.5" x14ac:dyDescent="0.35">
      <c r="A13" s="21"/>
      <c r="B13" s="14"/>
      <c r="C13" s="11"/>
      <c r="D13" s="40" t="s">
        <v>57</v>
      </c>
      <c r="E13" s="41" t="s">
        <v>58</v>
      </c>
      <c r="F13" s="42">
        <v>100</v>
      </c>
      <c r="G13" s="42"/>
      <c r="H13" s="42"/>
      <c r="I13" s="52">
        <v>10</v>
      </c>
      <c r="J13" s="42">
        <v>47</v>
      </c>
      <c r="K13" s="53" t="s">
        <v>61</v>
      </c>
      <c r="L13" s="33">
        <v>8.77</v>
      </c>
    </row>
    <row r="14" spans="1:12" ht="14.5" x14ac:dyDescent="0.35">
      <c r="A14" s="22"/>
      <c r="B14" s="15"/>
      <c r="C14" s="8"/>
      <c r="D14" s="16" t="s">
        <v>25</v>
      </c>
      <c r="E14" s="9"/>
      <c r="F14" s="17">
        <f>SUM(F6:F13)</f>
        <v>640</v>
      </c>
      <c r="G14" s="17">
        <f>SUM(G6:G13)</f>
        <v>27</v>
      </c>
      <c r="H14" s="17">
        <f t="shared" ref="H14" si="0">SUM(H6:H12)</f>
        <v>25</v>
      </c>
      <c r="I14" s="17">
        <f>SUM(I6:I13)</f>
        <v>101</v>
      </c>
      <c r="J14" s="17">
        <f>SUM(J6:J13)</f>
        <v>752</v>
      </c>
      <c r="K14" s="23"/>
      <c r="L14" s="17">
        <f>SUM(L6:L13)</f>
        <v>77.02</v>
      </c>
    </row>
    <row r="15" spans="1:12" ht="14.5" x14ac:dyDescent="0.35">
      <c r="A15" s="24">
        <f>A6</f>
        <v>1</v>
      </c>
      <c r="B15" s="13">
        <f>B6</f>
        <v>1</v>
      </c>
      <c r="C15" s="10" t="s">
        <v>19</v>
      </c>
      <c r="D15" s="7" t="s">
        <v>20</v>
      </c>
      <c r="E15" s="42" t="s">
        <v>42</v>
      </c>
      <c r="F15" s="47">
        <v>60</v>
      </c>
      <c r="G15" s="42">
        <v>1</v>
      </c>
      <c r="H15" s="42">
        <v>5</v>
      </c>
      <c r="I15" s="45">
        <v>5</v>
      </c>
      <c r="J15" s="42">
        <v>52</v>
      </c>
      <c r="K15" s="40" t="s">
        <v>48</v>
      </c>
      <c r="L15" s="33">
        <v>6.65</v>
      </c>
    </row>
    <row r="16" spans="1:12" ht="14.5" x14ac:dyDescent="0.35">
      <c r="A16" s="21"/>
      <c r="B16" s="14"/>
      <c r="C16" s="11"/>
      <c r="D16" s="7" t="s">
        <v>21</v>
      </c>
      <c r="E16" s="42" t="s">
        <v>59</v>
      </c>
      <c r="F16" s="47">
        <v>250</v>
      </c>
      <c r="G16" s="48" t="s">
        <v>46</v>
      </c>
      <c r="H16" s="48" t="s">
        <v>40</v>
      </c>
      <c r="I16" s="49" t="s">
        <v>47</v>
      </c>
      <c r="J16" s="47">
        <v>135</v>
      </c>
      <c r="K16" s="40" t="s">
        <v>49</v>
      </c>
      <c r="L16" s="33">
        <v>9.18</v>
      </c>
    </row>
    <row r="17" spans="1:12" ht="14.5" x14ac:dyDescent="0.35">
      <c r="A17" s="21"/>
      <c r="B17" s="14"/>
      <c r="C17" s="11"/>
      <c r="D17" s="7" t="s">
        <v>22</v>
      </c>
      <c r="E17" s="42" t="s">
        <v>60</v>
      </c>
      <c r="F17" s="48" t="s">
        <v>45</v>
      </c>
      <c r="G17" s="42">
        <v>14</v>
      </c>
      <c r="H17" s="42">
        <v>11</v>
      </c>
      <c r="I17" s="45">
        <v>14</v>
      </c>
      <c r="J17" s="42">
        <v>209</v>
      </c>
      <c r="K17" s="40" t="s">
        <v>50</v>
      </c>
      <c r="L17" s="33">
        <v>39.6</v>
      </c>
    </row>
    <row r="18" spans="1:12" ht="14.5" x14ac:dyDescent="0.35">
      <c r="A18" s="21"/>
      <c r="B18" s="14"/>
      <c r="C18" s="11"/>
      <c r="D18" s="7" t="s">
        <v>23</v>
      </c>
      <c r="E18" s="41" t="s">
        <v>43</v>
      </c>
      <c r="F18" s="43">
        <v>150</v>
      </c>
      <c r="G18" s="41">
        <v>6</v>
      </c>
      <c r="H18" s="41">
        <v>6</v>
      </c>
      <c r="I18" s="44">
        <v>25</v>
      </c>
      <c r="J18" s="41">
        <v>220</v>
      </c>
      <c r="K18" s="50" t="s">
        <v>37</v>
      </c>
      <c r="L18" s="33">
        <v>6.03</v>
      </c>
    </row>
    <row r="19" spans="1:12" ht="14.5" x14ac:dyDescent="0.35">
      <c r="A19" s="21"/>
      <c r="B19" s="14"/>
      <c r="C19" s="11"/>
      <c r="D19" s="7" t="s">
        <v>31</v>
      </c>
      <c r="E19" s="41" t="s">
        <v>35</v>
      </c>
      <c r="F19" s="42">
        <v>50</v>
      </c>
      <c r="G19" s="42">
        <v>4</v>
      </c>
      <c r="H19" s="42">
        <v>1</v>
      </c>
      <c r="I19" s="45">
        <v>24</v>
      </c>
      <c r="J19" s="42">
        <v>133</v>
      </c>
      <c r="K19" s="40"/>
      <c r="L19" s="33">
        <v>2.4</v>
      </c>
    </row>
    <row r="20" spans="1:12" ht="14.5" x14ac:dyDescent="0.35">
      <c r="A20" s="21"/>
      <c r="B20" s="14"/>
      <c r="C20" s="11"/>
      <c r="D20" s="10" t="s">
        <v>32</v>
      </c>
      <c r="E20" s="41" t="s">
        <v>36</v>
      </c>
      <c r="F20" s="42">
        <v>20</v>
      </c>
      <c r="G20" s="42">
        <v>1</v>
      </c>
      <c r="H20" s="42"/>
      <c r="I20" s="45">
        <v>7</v>
      </c>
      <c r="J20" s="42">
        <v>52</v>
      </c>
      <c r="K20" s="51"/>
      <c r="L20" s="33">
        <v>0.96</v>
      </c>
    </row>
    <row r="21" spans="1:12" ht="14.5" x14ac:dyDescent="0.35">
      <c r="A21" s="21"/>
      <c r="B21" s="14"/>
      <c r="C21" s="11"/>
      <c r="D21" s="40" t="s">
        <v>41</v>
      </c>
      <c r="E21" s="42" t="s">
        <v>44</v>
      </c>
      <c r="F21" s="47">
        <v>200</v>
      </c>
      <c r="G21" s="42"/>
      <c r="H21" s="42"/>
      <c r="I21" s="45">
        <v>10</v>
      </c>
      <c r="J21" s="42">
        <v>43</v>
      </c>
      <c r="K21" s="40" t="s">
        <v>51</v>
      </c>
      <c r="L21" s="33">
        <v>3.43</v>
      </c>
    </row>
    <row r="22" spans="1:12" ht="14.5" x14ac:dyDescent="0.35">
      <c r="A22" s="21"/>
      <c r="B22" s="14"/>
      <c r="C22" s="11"/>
      <c r="D22" s="40" t="s">
        <v>57</v>
      </c>
      <c r="E22" s="41" t="s">
        <v>58</v>
      </c>
      <c r="F22" s="42">
        <v>100</v>
      </c>
      <c r="G22" s="42"/>
      <c r="H22" s="42"/>
      <c r="I22" s="52">
        <v>10</v>
      </c>
      <c r="J22" s="42">
        <v>47</v>
      </c>
      <c r="K22" s="53" t="s">
        <v>61</v>
      </c>
      <c r="L22" s="33">
        <v>8.77</v>
      </c>
    </row>
    <row r="23" spans="1:12" ht="14.5" x14ac:dyDescent="0.35">
      <c r="A23" s="21"/>
      <c r="B23" s="14"/>
      <c r="C23" s="11"/>
      <c r="D23" s="6"/>
      <c r="E23" s="32"/>
      <c r="F23" s="33"/>
      <c r="G23" s="33"/>
      <c r="H23" s="33"/>
      <c r="I23" s="33"/>
      <c r="J23" s="33"/>
      <c r="K23" s="34"/>
      <c r="L23" s="33"/>
    </row>
    <row r="24" spans="1:12" ht="14.5" x14ac:dyDescent="0.35">
      <c r="A24" s="22"/>
      <c r="B24" s="15"/>
      <c r="C24" s="8"/>
      <c r="D24" s="16" t="s">
        <v>25</v>
      </c>
      <c r="E24" s="9"/>
      <c r="F24" s="17">
        <f>SUM(F15:F23)</f>
        <v>830</v>
      </c>
      <c r="G24" s="17">
        <f t="shared" ref="G24:J24" si="1">SUM(G15:G23)</f>
        <v>26</v>
      </c>
      <c r="H24" s="17">
        <f t="shared" si="1"/>
        <v>23</v>
      </c>
      <c r="I24" s="17">
        <f t="shared" si="1"/>
        <v>95</v>
      </c>
      <c r="J24" s="17">
        <f t="shared" si="1"/>
        <v>891</v>
      </c>
      <c r="K24" s="23"/>
      <c r="L24" s="17">
        <f t="shared" ref="L24" si="2">SUM(L15:L23)</f>
        <v>77.02</v>
      </c>
    </row>
  </sheetData>
  <mergeCells count="3">
    <mergeCell ref="H1:K1"/>
    <mergeCell ref="H2:K2"/>
    <mergeCell ref="C1:E1"/>
  </mergeCells>
  <pageMargins left="0.7" right="0.7" top="0.75" bottom="0.75" header="0.3" footer="0.3"/>
  <pageSetup paperSize="9" orientation="landscape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SOSH7_ADMINPC</cp:lastModifiedBy>
  <cp:lastPrinted>2025-01-15T11:49:15Z</cp:lastPrinted>
  <dcterms:created xsi:type="dcterms:W3CDTF">2022-05-16T14:23:56Z</dcterms:created>
  <dcterms:modified xsi:type="dcterms:W3CDTF">2025-02-18T08:59:56Z</dcterms:modified>
</cp:coreProperties>
</file>